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8955"/>
  </bookViews>
  <sheets>
    <sheet name="EAEPE_COG" sheetId="1" r:id="rId1"/>
  </sheets>
  <definedNames>
    <definedName name="ANEXO">#REF!</definedName>
    <definedName name="_xlnm.Print_Area" localSheetId="0">EAEPE_COG!$A$1:$H$81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G81" i="1" l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<sst xmlns="http://schemas.openxmlformats.org/spreadsheetml/2006/main" count="88" uniqueCount="88">
  <si>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</si>
  <si>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</si>
  <si>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</si>
  <si>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</si>
  <si>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</si>
  <si>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</si>
  <si>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</si>
  <si>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</si>
  <si>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</si>
  <si>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</si>
  <si>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</si>
  <si>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</si>
  <si>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</si>
  <si>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</si>
  <si>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</si>
  <si>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</si>
  <si>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</si>
  <si>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</si>
  <si>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</si>
  <si>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</si>
  <si>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</si>
  <si>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</si>
  <si>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</si>
  <si>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</si>
  <si>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</si>
  <si>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</si>
  <si>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</si>
  <si>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</si>
  <si>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</si>
  <si>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</si>
  <si>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</si>
  <si>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</si>
  <si>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</si>
  <si>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</si>
  <si>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</si>
  <si>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</si>
  <si>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</si>
  <si>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</si>
  <si>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</si>
  <si>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</si>
  <si>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</si>
  <si>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</si>
  <si>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</si>
  <si>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</si>
  <si>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</si>
  <si>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</si>
  <si>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</si>
  <si>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</si>
  <si>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</si>
  <si>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</si>
  <si>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</si>
  <si>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</si>
  <si>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</si>
  <si>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</si>
  <si>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</si>
  <si>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</si>
  <si>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</si>
  <si>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</si>
  <si>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</si>
  <si>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</si>
  <si>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</si>
  <si>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</si>
  <si>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</si>
  <si>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</si>
  <si>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</si>
  <si>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</si>
  <si>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</si>
  <si>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</si>
  <si>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</si>
  <si>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</si>
  <si>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</si>
  <si>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</si>
  <si>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</si>
  <si>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</si>
  <si>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</si>
  <si>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</si>
  <si>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</si>
  <si>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</si>
  <si>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</si>
  <si>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</si>
  <si>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</si>
  <si>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</si>
  <si>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</si>
  <si>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</si>
  <si>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</si>
  <si>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</si>
  <si>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ESCUELA NORMAL SUPERIOR "PROFR JOSÉ E. MEDRANO R."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</si>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</sst>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view="pageBreakPreview" topLeftCell="A58" zoomScale="60" zoomScaleNormal="80" workbookViewId="0">
      <selection activeCell="J90" sqref="J90:J9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27000000</v>
      </c>
      <c r="D9" s="16">
        <f>SUM(D10:D16)</f>
        <v>0</v>
      </c>
      <c r="E9" s="16">
        <f t="shared" ref="E9:E26" si="0">C9+D9</f>
        <v>27000000</v>
      </c>
      <c r="F9" s="16">
        <f>SUM(F10:F16)</f>
        <v>0</v>
      </c>
      <c r="G9" s="16">
        <f>SUM(G10:G16)</f>
        <v>26197095</v>
      </c>
      <c r="H9" s="16">
        <f t="shared" ref="H9:H40" si="1">E9-F9</f>
        <v>27000000</v>
      </c>
    </row>
    <row r="10" spans="2:9" ht="12" customHeight="1" x14ac:dyDescent="0.2">
      <c r="B10" s="11" t="s">
        <v>14</v>
      </c>
      <c r="C10" s="12">
        <v>27000000</v>
      </c>
      <c r="D10" s="13">
        <v>0</v>
      </c>
      <c r="E10" s="18">
        <f t="shared" si="0"/>
        <v>27000000</v>
      </c>
      <c r="F10" s="12">
        <v>0</v>
      </c>
      <c r="G10" s="12">
        <v>26197095</v>
      </c>
      <c r="H10" s="20">
        <f t="shared" si="1"/>
        <v>27000000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2000000</v>
      </c>
      <c r="D17" s="16">
        <f>SUM(D18:D26)</f>
        <v>0</v>
      </c>
      <c r="E17" s="16">
        <f t="shared" si="0"/>
        <v>2000000</v>
      </c>
      <c r="F17" s="16">
        <f>SUM(F18:F26)</f>
        <v>0</v>
      </c>
      <c r="G17" s="16">
        <f>SUM(G18:G26)</f>
        <v>1919662</v>
      </c>
      <c r="H17" s="16">
        <f t="shared" si="1"/>
        <v>2000000</v>
      </c>
    </row>
    <row r="18" spans="2:8" ht="24" x14ac:dyDescent="0.2">
      <c r="B18" s="9" t="s">
        <v>22</v>
      </c>
      <c r="C18" s="12">
        <v>2000000</v>
      </c>
      <c r="D18" s="13">
        <v>0</v>
      </c>
      <c r="E18" s="18">
        <f t="shared" si="0"/>
        <v>2000000</v>
      </c>
      <c r="F18" s="12">
        <v>0</v>
      </c>
      <c r="G18" s="12">
        <v>1919662</v>
      </c>
      <c r="H18" s="20">
        <f t="shared" si="1"/>
        <v>2000000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7000000</v>
      </c>
      <c r="D27" s="16">
        <f>SUM(D28:D36)</f>
        <v>0</v>
      </c>
      <c r="E27" s="16">
        <f>D27+C27</f>
        <v>7000000</v>
      </c>
      <c r="F27" s="16">
        <f>SUM(F28:F36)</f>
        <v>0</v>
      </c>
      <c r="G27" s="16">
        <f>SUM(G28:G36)</f>
        <v>6118170</v>
      </c>
      <c r="H27" s="16">
        <f t="shared" si="1"/>
        <v>7000000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7000000</v>
      </c>
      <c r="D36" s="13">
        <v>0</v>
      </c>
      <c r="E36" s="18">
        <f t="shared" si="2"/>
        <v>7000000</v>
      </c>
      <c r="F36" s="12">
        <v>0</v>
      </c>
      <c r="G36" s="12">
        <v>6118170</v>
      </c>
      <c r="H36" s="20">
        <f t="shared" si="1"/>
        <v>7000000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36000000</v>
      </c>
      <c r="D81" s="22">
        <f>SUM(D73,D69,D61,D57,D47,D37,D27,D17,D9)</f>
        <v>0</v>
      </c>
      <c r="E81" s="22">
        <f>C81+D81</f>
        <v>36000000</v>
      </c>
      <c r="F81" s="22">
        <f>SUM(F73,F69,F61,F57,F47,F37,F17,F27,F9)</f>
        <v>0</v>
      </c>
      <c r="G81" s="22">
        <f>SUM(G73,G69,G61,G57,G47,G37,G27,G17,G9)</f>
        <v>34234927</v>
      </c>
      <c r="H81" s="22">
        <f t="shared" si="5"/>
        <v>36000000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2023-02-09T18:52:59Z</cp:lastPrinted>
  <dcterms:created xsi:type="dcterms:W3CDTF">2019-12-04T16:22:52Z</dcterms:created>
  <dcterms:modified xsi:type="dcterms:W3CDTF">2023-02-09T18:53:18Z</dcterms:modified>
</cp:coreProperties>
</file>